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1640" tabRatio="69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6'!$6:$8</definedName>
    <definedName name="_xlnm.Print_Area" localSheetId="0">'додаток 6'!$A$1:$H$28</definedName>
  </definedNames>
  <calcPr fullCalcOnLoad="1"/>
</workbook>
</file>

<file path=xl/sharedStrings.xml><?xml version="1.0" encoding="utf-8"?>
<sst xmlns="http://schemas.openxmlformats.org/spreadsheetml/2006/main" count="100" uniqueCount="39">
  <si>
    <t>Видатки не розподілені</t>
  </si>
  <si>
    <t xml:space="preserve">Разом видатків на поточний рік </t>
  </si>
  <si>
    <t>Разом</t>
  </si>
  <si>
    <t>Всього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</si>
  <si>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</si>
  <si>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</si>
  <si>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Назва об’єктів відповідно до проектно- кошторисної документації тощо</t>
  </si>
  <si>
    <t>Код тимчасової класифікації видатків та кредитування місцевих бюджетів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</si>
  <si>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</si>
  <si>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</si>
  <si>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</si>
  <si>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47</t>
  </si>
  <si>
    <t>0490</t>
  </si>
  <si>
    <t xml:space="preserve">Селищний голова </t>
  </si>
  <si>
    <t>-</t>
  </si>
  <si>
    <t>( грн.)</t>
  </si>
  <si>
    <t>С.В.Замідра</t>
  </si>
  <si>
    <t>КЕКВ 3110 "Придбання обладнання і предметів довгострокового користування"</t>
  </si>
  <si>
    <t>КЕКВ 3142 "Реконструкція та реставрація інших обєктів"</t>
  </si>
  <si>
    <t>КЕКВ 3132 "Капітальний ремонт інших обєктів"</t>
  </si>
  <si>
    <t>Придбання  Екскаватора -погрузщика на базі трактора МТЗ 82.1 з навісним обладнанням (ковш щелепний, єскаваторне обладнання)</t>
  </si>
  <si>
    <t>Реалізація заходів щодо інвестиційного розвитку території</t>
  </si>
  <si>
    <t>6310</t>
  </si>
  <si>
    <t xml:space="preserve">Реконструкція   системи газопостачання топкової адмінприміщення Немішаївської селищної ради в смт.Немішаєве </t>
  </si>
  <si>
    <t>Придбання дитячої площадки з ігровим обладнанням</t>
  </si>
  <si>
    <t>Капітальний ремонт дорожнього покриття вул.Перемоги в смт.Немішаєве</t>
  </si>
  <si>
    <t>Додаток №6</t>
  </si>
  <si>
    <t>Утримання та розвиток інфраструктури  доріг</t>
  </si>
  <si>
    <t>6650</t>
  </si>
  <si>
    <t>0456</t>
  </si>
  <si>
    <t>Щітка для очищення тротуарів</t>
  </si>
  <si>
    <t>КЕКВ 3131 "Капітальний ремонт житлового фонду (приміщення)"</t>
  </si>
  <si>
    <t xml:space="preserve"> до рішення 13 сесії VII скликання   від 08.02.2017р.   Про селищний бюджет Немішаївської селищної ради на 2017 рік"       </t>
  </si>
  <si>
    <t>Уточнений перелік об’єктів, видатки на які у 2017 році будуть проводитися за рахунок коштів бюджету розвитку по Немішаївській селищній раді</t>
  </si>
  <si>
    <t xml:space="preserve">капітальний ремонт по укріпленню проміжної балки між секцією І та секцією ІІ житлового будинку по вул.Заводська ,46 </t>
  </si>
  <si>
    <t>Реконструкція системи газопостачання ДНЗ "Лiсова казка" в смт.Немішаєве (в тому числі робочий проект в сумі 30954 грн.)</t>
  </si>
  <si>
    <t>Реконструкція парку Шевченка по вул. Садова в смт.Немішаєве</t>
  </si>
  <si>
    <t>Придбання трактора з щіткою та прицепом</t>
  </si>
  <si>
    <t>Реконструкція свердловини з влаштуванням станції знезалізнення води по вул.Горького.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</si>
</sst>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0.00000"/>
    <numFmt numFmtId="200" formatCode="0.000"/>
    <numFmt numFmtId="201" formatCode="* #,##0;* \-#,##0;* &quot;-&quot;;@"/>
    <numFmt numFmtId="202" formatCode="* #,##0.00;* \-#,##0.00;* &quot;-&quot;??;@"/>
    <numFmt numFmtId="203" formatCode="* _-#,##0&quot;р.&quot;;* \-#,##0&quot;р.&quot;;* _-&quot;-&quot;&quot;р.&quot;;@"/>
    <numFmt numFmtId="204" formatCode="* _-#,##0.00&quot;р.&quot;;* \-#,##0.00&quot;р.&quot;;* _-&quot;-&quot;??&quot;р.&quot;;@"/>
    <numFmt numFmtId="205" formatCode="#,##0_ ;[Red]\-#,##0\ "/>
    <numFmt numFmtId="206" formatCode="#,##0.0_ ;[Red]\-#,##0.0\ "/>
    <numFmt numFmtId="207" formatCode="0.0000"/>
    <numFmt numFmtId="208" formatCode="#,##0.0000"/>
    <numFmt numFmtId="209" formatCode="0000000000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  <numFmt numFmtId="213" formatCode="[$-FC19]d\ mmmm\ yyyy\ &quot;г.&quot;"/>
    <numFmt numFmtId="214" formatCode="&quot;True&quot;;&quot;True&quot;;&quot;False&quot;"/>
    <numFmt numFmtId="215" formatCode="[$¥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 Cyr"/>
      <family val="1"/>
    </font>
    <font>
      <sz val="10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" fillId="15" borderId="1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9" applyNumberFormat="0" applyFont="0" applyAlignment="0" applyProtection="0"/>
    <xf numFmtId="0" fontId="22" fillId="4" borderId="9" applyNumberFormat="0" applyFont="0" applyAlignment="0" applyProtection="0"/>
    <xf numFmtId="9" fontId="0" fillId="0" borderId="0" applyFont="0" applyFill="0" applyBorder="0" applyAlignment="0" applyProtection="0"/>
    <xf numFmtId="0" fontId="4" fillId="15" borderId="2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0" fillId="0" borderId="10" xfId="10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49" fontId="21" fillId="0" borderId="10" xfId="104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193" fontId="3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2" fillId="0" borderId="10" xfId="104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193" fontId="27" fillId="0" borderId="0" xfId="0" applyNumberFormat="1" applyFont="1" applyFill="1" applyAlignment="1">
      <alignment/>
    </xf>
    <xf numFmtId="0" fontId="20" fillId="0" borderId="10" xfId="104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21" fillId="0" borderId="10" xfId="104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left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9" fontId="20" fillId="0" borderId="10" xfId="104" applyNumberFormat="1" applyFont="1" applyFill="1" applyBorder="1" applyAlignment="1">
      <alignment horizontal="center" vertical="center"/>
      <protection/>
    </xf>
    <xf numFmtId="0" fontId="20" fillId="0" borderId="10" xfId="104" applyFont="1" applyFill="1" applyBorder="1" applyAlignment="1">
      <alignment horizontal="left" vertical="center" wrapText="1"/>
      <protection/>
    </xf>
    <xf numFmtId="0" fontId="28" fillId="0" borderId="12" xfId="0" applyFont="1" applyFill="1" applyBorder="1" applyAlignment="1">
      <alignment horizontal="left" wrapText="1"/>
    </xf>
    <xf numFmtId="49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49" fontId="28" fillId="0" borderId="0" xfId="0" applyNumberFormat="1" applyFont="1" applyAlignment="1">
      <alignment wrapText="1"/>
    </xf>
    <xf numFmtId="2" fontId="28" fillId="0" borderId="0" xfId="0" applyNumberFormat="1" applyFont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27" fillId="0" borderId="0" xfId="0" applyFont="1" applyFill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Обычный_Лист1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tabSelected="1" view="pageBreakPreview" zoomScaleSheetLayoutView="100" zoomScalePageLayoutView="0" workbookViewId="0" topLeftCell="A7">
      <selection activeCell="D24" sqref="D24"/>
    </sheetView>
  </sheetViews>
  <sheetFormatPr defaultColWidth="9.00390625" defaultRowHeight="12.75"/>
  <cols>
    <col min="1" max="1" width="18.00390625" style="2" customWidth="1"/>
    <col min="2" max="2" width="14.875" style="2" customWidth="1"/>
    <col min="3" max="3" width="37.25390625" style="2" customWidth="1"/>
    <col min="4" max="4" width="52.875" style="2" customWidth="1"/>
    <col min="5" max="7" width="14.00390625" style="2" customWidth="1"/>
    <col min="8" max="8" width="14.375" style="2" customWidth="1"/>
    <col min="9" max="16384" width="9.125" style="2" customWidth="1"/>
  </cols>
  <sheetData>
    <row r="1" spans="5:8" ht="12.75">
      <c r="E1" s="34" t="s">
        <v>26</v>
      </c>
      <c r="F1" s="34"/>
      <c r="G1" s="34"/>
      <c r="H1" s="34"/>
    </row>
    <row r="2" spans="5:8" ht="15.75" customHeight="1">
      <c r="E2" s="35" t="s">
        <v>32</v>
      </c>
      <c r="F2" s="35"/>
      <c r="G2" s="35"/>
      <c r="H2" s="35"/>
    </row>
    <row r="3" spans="5:8" ht="11.25" customHeight="1">
      <c r="E3" s="35"/>
      <c r="F3" s="35"/>
      <c r="G3" s="35"/>
      <c r="H3" s="35"/>
    </row>
    <row r="4" spans="1:8" ht="38.25" customHeight="1">
      <c r="A4" s="36" t="s">
        <v>33</v>
      </c>
      <c r="B4" s="36"/>
      <c r="C4" s="36"/>
      <c r="D4" s="36"/>
      <c r="E4" s="36"/>
      <c r="F4" s="36"/>
      <c r="G4" s="36"/>
      <c r="H4" s="36"/>
    </row>
    <row r="5" ht="12.75">
      <c r="H5" s="18" t="s">
        <v>15</v>
      </c>
    </row>
    <row r="6" spans="1:8" ht="51" customHeight="1">
      <c r="A6" s="33" t="s">
        <v>7</v>
      </c>
      <c r="B6" s="33" t="s">
        <v>4</v>
      </c>
      <c r="C6" s="33" t="s">
        <v>5</v>
      </c>
      <c r="D6" s="33" t="s">
        <v>6</v>
      </c>
      <c r="E6" s="33" t="s">
        <v>8</v>
      </c>
      <c r="F6" s="33" t="s">
        <v>9</v>
      </c>
      <c r="G6" s="33" t="s">
        <v>10</v>
      </c>
      <c r="H6" s="33" t="s">
        <v>1</v>
      </c>
    </row>
    <row r="7" spans="1:8" ht="66.75" customHeight="1">
      <c r="A7" s="33"/>
      <c r="B7" s="33"/>
      <c r="C7" s="33"/>
      <c r="D7" s="33"/>
      <c r="E7" s="33"/>
      <c r="F7" s="33"/>
      <c r="G7" s="33"/>
      <c r="H7" s="33"/>
    </row>
    <row r="8" spans="1:8" s="19" customFormat="1" ht="12.75">
      <c r="A8" s="13">
        <v>2</v>
      </c>
      <c r="B8" s="13">
        <v>3</v>
      </c>
      <c r="C8" s="17">
        <v>4</v>
      </c>
      <c r="D8" s="13">
        <v>5</v>
      </c>
      <c r="E8" s="13">
        <v>6</v>
      </c>
      <c r="F8" s="13">
        <v>7</v>
      </c>
      <c r="G8" s="13">
        <v>8</v>
      </c>
      <c r="H8" s="13">
        <v>9</v>
      </c>
    </row>
    <row r="9" spans="1:8" ht="15">
      <c r="A9" s="5" t="s">
        <v>11</v>
      </c>
      <c r="B9" s="5"/>
      <c r="C9" s="10"/>
      <c r="D9" s="16"/>
      <c r="E9" s="22">
        <f>E25</f>
        <v>3249800</v>
      </c>
      <c r="F9" s="8" t="s">
        <v>14</v>
      </c>
      <c r="G9" s="8" t="s">
        <v>14</v>
      </c>
      <c r="H9" s="22">
        <f>H25</f>
        <v>3249800</v>
      </c>
    </row>
    <row r="10" spans="1:8" ht="25.5">
      <c r="A10" s="27" t="s">
        <v>22</v>
      </c>
      <c r="B10" s="24" t="s">
        <v>12</v>
      </c>
      <c r="C10" s="25" t="s">
        <v>21</v>
      </c>
      <c r="D10" s="26" t="s">
        <v>20</v>
      </c>
      <c r="E10" s="23">
        <v>912900</v>
      </c>
      <c r="F10" s="8" t="s">
        <v>14</v>
      </c>
      <c r="G10" s="8" t="s">
        <v>14</v>
      </c>
      <c r="H10" s="23">
        <v>912900</v>
      </c>
    </row>
    <row r="11" spans="1:8" ht="25.5">
      <c r="A11" s="27" t="s">
        <v>22</v>
      </c>
      <c r="B11" s="24" t="s">
        <v>12</v>
      </c>
      <c r="C11" s="25" t="s">
        <v>21</v>
      </c>
      <c r="D11" s="26" t="s">
        <v>30</v>
      </c>
      <c r="E11" s="23">
        <v>37900</v>
      </c>
      <c r="F11" s="8" t="s">
        <v>14</v>
      </c>
      <c r="G11" s="8" t="s">
        <v>14</v>
      </c>
      <c r="H11" s="23">
        <v>37900</v>
      </c>
    </row>
    <row r="12" spans="1:8" ht="25.5">
      <c r="A12" s="27" t="s">
        <v>22</v>
      </c>
      <c r="B12" s="24" t="s">
        <v>12</v>
      </c>
      <c r="C12" s="25" t="s">
        <v>21</v>
      </c>
      <c r="D12" s="26" t="s">
        <v>37</v>
      </c>
      <c r="E12" s="23">
        <v>213800</v>
      </c>
      <c r="F12" s="8" t="s">
        <v>14</v>
      </c>
      <c r="G12" s="8" t="s">
        <v>14</v>
      </c>
      <c r="H12" s="23">
        <v>213800</v>
      </c>
    </row>
    <row r="13" spans="1:8" ht="25.5">
      <c r="A13" s="27" t="s">
        <v>22</v>
      </c>
      <c r="B13" s="24" t="s">
        <v>12</v>
      </c>
      <c r="C13" s="25" t="s">
        <v>21</v>
      </c>
      <c r="D13" s="26" t="s">
        <v>24</v>
      </c>
      <c r="E13" s="23">
        <v>50000</v>
      </c>
      <c r="F13" s="8" t="s">
        <v>14</v>
      </c>
      <c r="G13" s="8" t="s">
        <v>14</v>
      </c>
      <c r="H13" s="23">
        <v>50000</v>
      </c>
    </row>
    <row r="14" spans="1:8" ht="15">
      <c r="A14" s="20"/>
      <c r="B14" s="20"/>
      <c r="C14" s="31" t="s">
        <v>17</v>
      </c>
      <c r="D14" s="32"/>
      <c r="E14" s="22">
        <f>SUM(E10:E13)</f>
        <v>1214600</v>
      </c>
      <c r="F14" s="8" t="s">
        <v>14</v>
      </c>
      <c r="G14" s="8" t="s">
        <v>14</v>
      </c>
      <c r="H14" s="22">
        <f>SUM(H10:H13)</f>
        <v>1214600</v>
      </c>
    </row>
    <row r="15" spans="1:8" ht="25.5">
      <c r="A15" s="27" t="s">
        <v>22</v>
      </c>
      <c r="B15" s="24" t="s">
        <v>12</v>
      </c>
      <c r="C15" s="25" t="s">
        <v>21</v>
      </c>
      <c r="D15" s="29" t="s">
        <v>34</v>
      </c>
      <c r="E15" s="23">
        <v>215200</v>
      </c>
      <c r="F15" s="8" t="s">
        <v>14</v>
      </c>
      <c r="G15" s="8" t="s">
        <v>14</v>
      </c>
      <c r="H15" s="23">
        <v>215200</v>
      </c>
    </row>
    <row r="16" spans="1:8" ht="15" customHeight="1">
      <c r="A16" s="20"/>
      <c r="B16" s="20"/>
      <c r="C16" s="31" t="s">
        <v>31</v>
      </c>
      <c r="D16" s="32"/>
      <c r="E16" s="22">
        <f>SUM(E15:E15)</f>
        <v>215200</v>
      </c>
      <c r="F16" s="8" t="s">
        <v>14</v>
      </c>
      <c r="G16" s="8" t="s">
        <v>14</v>
      </c>
      <c r="H16" s="22">
        <f>SUM(H15:H15)</f>
        <v>215200</v>
      </c>
    </row>
    <row r="17" spans="1:8" ht="25.5">
      <c r="A17" s="27" t="s">
        <v>28</v>
      </c>
      <c r="B17" s="28" t="s">
        <v>29</v>
      </c>
      <c r="C17" s="25" t="s">
        <v>27</v>
      </c>
      <c r="D17" s="21" t="s">
        <v>25</v>
      </c>
      <c r="E17" s="23">
        <v>260000</v>
      </c>
      <c r="F17" s="8" t="s">
        <v>14</v>
      </c>
      <c r="G17" s="8" t="s">
        <v>14</v>
      </c>
      <c r="H17" s="23">
        <v>260000</v>
      </c>
    </row>
    <row r="18" spans="1:8" ht="23.25" customHeight="1">
      <c r="A18" s="20"/>
      <c r="B18" s="20"/>
      <c r="C18" s="31" t="s">
        <v>19</v>
      </c>
      <c r="D18" s="32"/>
      <c r="E18" s="22">
        <f>SUM(E17:E17)</f>
        <v>260000</v>
      </c>
      <c r="F18" s="8" t="s">
        <v>14</v>
      </c>
      <c r="G18" s="8" t="s">
        <v>14</v>
      </c>
      <c r="H18" s="22">
        <f>SUM(H17:H17)</f>
        <v>260000</v>
      </c>
    </row>
    <row r="19" spans="1:8" ht="24" customHeight="1">
      <c r="A19" s="27" t="s">
        <v>22</v>
      </c>
      <c r="B19" s="24" t="s">
        <v>12</v>
      </c>
      <c r="C19" s="25" t="s">
        <v>21</v>
      </c>
      <c r="D19" s="21" t="s">
        <v>35</v>
      </c>
      <c r="E19" s="23">
        <v>500000</v>
      </c>
      <c r="F19" s="8" t="s">
        <v>14</v>
      </c>
      <c r="G19" s="8" t="s">
        <v>14</v>
      </c>
      <c r="H19" s="23">
        <v>500000</v>
      </c>
    </row>
    <row r="20" spans="1:8" ht="24" customHeight="1">
      <c r="A20" s="27" t="s">
        <v>22</v>
      </c>
      <c r="B20" s="24" t="s">
        <v>12</v>
      </c>
      <c r="C20" s="25" t="s">
        <v>21</v>
      </c>
      <c r="D20" s="21" t="s">
        <v>23</v>
      </c>
      <c r="E20" s="23">
        <v>40000</v>
      </c>
      <c r="F20" s="8" t="s">
        <v>14</v>
      </c>
      <c r="G20" s="8" t="s">
        <v>14</v>
      </c>
      <c r="H20" s="23">
        <v>40000</v>
      </c>
    </row>
    <row r="21" spans="1:8" ht="24" customHeight="1">
      <c r="A21" s="27" t="s">
        <v>22</v>
      </c>
      <c r="B21" s="24" t="s">
        <v>12</v>
      </c>
      <c r="C21" s="25" t="s">
        <v>21</v>
      </c>
      <c r="D21" s="21" t="s">
        <v>36</v>
      </c>
      <c r="E21" s="23">
        <v>500000</v>
      </c>
      <c r="F21" s="8" t="s">
        <v>14</v>
      </c>
      <c r="G21" s="8" t="s">
        <v>14</v>
      </c>
      <c r="H21" s="23">
        <v>500000</v>
      </c>
    </row>
    <row r="22" spans="1:8" ht="24" customHeight="1">
      <c r="A22" s="27" t="s">
        <v>22</v>
      </c>
      <c r="B22" s="24" t="s">
        <v>12</v>
      </c>
      <c r="C22" s="25" t="s">
        <v>21</v>
      </c>
      <c r="D22" s="30" t="s">
        <v>38</v>
      </c>
      <c r="E22" s="23">
        <v>520000</v>
      </c>
      <c r="F22" s="8" t="s">
        <v>14</v>
      </c>
      <c r="G22" s="8" t="s">
        <v>14</v>
      </c>
      <c r="H22" s="23">
        <v>520000</v>
      </c>
    </row>
    <row r="23" spans="1:8" ht="15">
      <c r="A23" s="20"/>
      <c r="B23" s="20"/>
      <c r="C23" s="31" t="s">
        <v>18</v>
      </c>
      <c r="D23" s="32"/>
      <c r="E23" s="22">
        <f>SUM(E19:E22)</f>
        <v>1560000</v>
      </c>
      <c r="F23" s="8" t="s">
        <v>14</v>
      </c>
      <c r="G23" s="8" t="s">
        <v>14</v>
      </c>
      <c r="H23" s="22">
        <f>SUM(H19:H22)</f>
        <v>1560000</v>
      </c>
    </row>
    <row r="24" spans="1:8" ht="15">
      <c r="A24" s="1"/>
      <c r="B24" s="1"/>
      <c r="C24" s="15" t="s">
        <v>0</v>
      </c>
      <c r="D24" s="16"/>
      <c r="E24" s="23" t="s">
        <v>14</v>
      </c>
      <c r="F24" s="8" t="s">
        <v>14</v>
      </c>
      <c r="G24" s="8" t="s">
        <v>14</v>
      </c>
      <c r="H24" s="23" t="s">
        <v>14</v>
      </c>
    </row>
    <row r="25" spans="1:8" ht="13.5" customHeight="1">
      <c r="A25" s="1"/>
      <c r="B25" s="1"/>
      <c r="C25" s="11" t="s">
        <v>3</v>
      </c>
      <c r="D25" s="16"/>
      <c r="E25" s="22">
        <f>E14+E18+E23+E16</f>
        <v>3249800</v>
      </c>
      <c r="F25" s="8" t="s">
        <v>14</v>
      </c>
      <c r="G25" s="8" t="s">
        <v>14</v>
      </c>
      <c r="H25" s="22">
        <f>H14+H18+H23+H16</f>
        <v>3249800</v>
      </c>
    </row>
    <row r="26" spans="1:8" ht="16.5" customHeight="1">
      <c r="A26" s="4"/>
      <c r="B26" s="4"/>
      <c r="C26" s="9" t="s">
        <v>2</v>
      </c>
      <c r="D26" s="12"/>
      <c r="E26" s="22">
        <f>E25</f>
        <v>3249800</v>
      </c>
      <c r="F26" s="8" t="s">
        <v>14</v>
      </c>
      <c r="G26" s="8" t="s">
        <v>14</v>
      </c>
      <c r="H26" s="22">
        <f>H25</f>
        <v>3249800</v>
      </c>
    </row>
    <row r="27" ht="18.75" customHeight="1">
      <c r="I27" s="7"/>
    </row>
    <row r="28" spans="3:8" ht="18.75">
      <c r="C28" s="7" t="s">
        <v>13</v>
      </c>
      <c r="D28" s="7"/>
      <c r="E28" s="7" t="s">
        <v>16</v>
      </c>
      <c r="F28" s="7"/>
      <c r="G28" s="7"/>
      <c r="H28" s="14"/>
    </row>
    <row r="29" spans="3:8" ht="12.75">
      <c r="C29" s="6"/>
      <c r="D29" s="6"/>
      <c r="H29" s="3"/>
    </row>
    <row r="30" ht="12.75">
      <c r="H30" s="3"/>
    </row>
  </sheetData>
  <sheetProtection/>
  <mergeCells count="15">
    <mergeCell ref="E1:H1"/>
    <mergeCell ref="H6:H7"/>
    <mergeCell ref="D6:D7"/>
    <mergeCell ref="E6:E7"/>
    <mergeCell ref="F6:F7"/>
    <mergeCell ref="G6:G7"/>
    <mergeCell ref="E2:H3"/>
    <mergeCell ref="A4:H4"/>
    <mergeCell ref="C14:D14"/>
    <mergeCell ref="C23:D23"/>
    <mergeCell ref="C18:D18"/>
    <mergeCell ref="A6:A7"/>
    <mergeCell ref="B6:B7"/>
    <mergeCell ref="C6:C7"/>
    <mergeCell ref="C16:D16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GOLOVBUH</cp:lastModifiedBy>
  <cp:lastPrinted>2017-02-08T09:26:06Z</cp:lastPrinted>
  <dcterms:created xsi:type="dcterms:W3CDTF">2011-01-30T09:28:12Z</dcterms:created>
  <dcterms:modified xsi:type="dcterms:W3CDTF">2017-02-09T12:58:16Z</dcterms:modified>
  <cp:category/>
  <cp:version/>
  <cp:contentType/>
  <cp:contentStatus/>
</cp:coreProperties>
</file>